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0" windowWidth="19440" windowHeight="1548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8" i="1"/>
  <c r="L108" i="1"/>
  <c r="L119" i="1" s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19" i="1" l="1"/>
  <c r="I195" i="1"/>
  <c r="H195" i="1"/>
  <c r="J195" i="1"/>
  <c r="G195" i="1"/>
  <c r="G176" i="1"/>
  <c r="H176" i="1"/>
  <c r="J176" i="1"/>
  <c r="I176" i="1"/>
  <c r="J157" i="1"/>
  <c r="I157" i="1"/>
  <c r="H157" i="1"/>
  <c r="G157" i="1"/>
  <c r="G138" i="1"/>
  <c r="H138" i="1"/>
  <c r="I138" i="1"/>
  <c r="J138" i="1"/>
  <c r="J119" i="1"/>
  <c r="G119" i="1"/>
  <c r="H119" i="1"/>
  <c r="J100" i="1"/>
  <c r="I100" i="1"/>
  <c r="H100" i="1"/>
  <c r="G100" i="1"/>
  <c r="F100" i="1"/>
  <c r="J81" i="1"/>
  <c r="F81" i="1"/>
  <c r="G81" i="1"/>
  <c r="H81" i="1"/>
  <c r="I62" i="1"/>
  <c r="J62" i="1"/>
  <c r="H62" i="1"/>
  <c r="F62" i="1"/>
  <c r="I43" i="1"/>
  <c r="J43" i="1"/>
  <c r="G43" i="1"/>
  <c r="H43" i="1"/>
  <c r="F43" i="1"/>
  <c r="L196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F196" i="1"/>
  <c r="I196" i="1"/>
  <c r="H196" i="1"/>
</calcChain>
</file>

<file path=xl/sharedStrings.xml><?xml version="1.0" encoding="utf-8"?>
<sst xmlns="http://schemas.openxmlformats.org/spreadsheetml/2006/main" count="766" uniqueCount="352">
  <si>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</si>
  <si>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</si>
  <si>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</si>
  <si>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</si>
  <si>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</si>
  <si>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</si>
  <si>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</si>
  <si>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</si>
  <si>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</si>
  <si>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</si>
  <si>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</si>
  <si>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</si>
  <si>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</si>
  <si>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</si>
  <si>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</si>
  <si>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</si>
  <si>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</si>
  <si>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</si>
  <si>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</si>
  <si>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</si>
  <si>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</si>
  <si>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</si>
  <si>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</si>
  <si>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</si>
  <si>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</si>
  <si>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</si>
  <si>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</si>
  <si>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</si>
  <si>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</si>
  <si>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</si>
  <si>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</si>
  <si>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</si>
  <si>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</si>
  <si>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</si>
  <si>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</si>
  <si>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</si>
  <si>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</si>
  <si>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</si>
  <si>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</si>
  <si>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БОУ г. Омска "Средняя общеобразовательная школа № 79"</t>
  </si>
  <si>
    <t>директор</t>
  </si>
  <si>
    <t>М.В.Лутонина</t>
  </si>
  <si>
    <t>Чай с сахаром/фруктово-ягодный с сахаром</t>
  </si>
  <si>
    <t>Соус(сироп) фруктово-ягодный/шоколадный</t>
  </si>
  <si>
    <t>Гастрономическая закуска (сыр п/тв сортов, масло сливочное, повидло)</t>
  </si>
  <si>
    <t>548/2/1998</t>
  </si>
  <si>
    <t>54/3гн/2020</t>
  </si>
  <si>
    <t>ТПП</t>
  </si>
  <si>
    <t>54-1з-2020</t>
  </si>
  <si>
    <t>0.263</t>
  </si>
  <si>
    <t>7.265</t>
  </si>
  <si>
    <t>4.560</t>
  </si>
  <si>
    <t>0.540</t>
  </si>
  <si>
    <t>29.820</t>
  </si>
  <si>
    <t>2.680</t>
  </si>
  <si>
    <t>2.730</t>
  </si>
  <si>
    <t>31.828</t>
  </si>
  <si>
    <t>135.600</t>
  </si>
  <si>
    <t>36.100</t>
  </si>
  <si>
    <t>Закуска овощная (салат)</t>
  </si>
  <si>
    <t>Жаркое из курицы (филе птицы)</t>
  </si>
  <si>
    <t>Компот фруктово-ягодный с сахаром</t>
  </si>
  <si>
    <t>0.080</t>
  </si>
  <si>
    <t>15.870</t>
  </si>
  <si>
    <t>820/3/1998</t>
  </si>
  <si>
    <t>51хн-2020</t>
  </si>
  <si>
    <t>54/2гн/2020</t>
  </si>
  <si>
    <t>0.200</t>
  </si>
  <si>
    <t>7.055</t>
  </si>
  <si>
    <t>29.448</t>
  </si>
  <si>
    <t>1087/98</t>
  </si>
  <si>
    <t>1.996</t>
  </si>
  <si>
    <t>7.980</t>
  </si>
  <si>
    <t>548/1998</t>
  </si>
  <si>
    <t>Каша гречневая с мясом по-купечески</t>
  </si>
  <si>
    <t>Закуска овощная  (салат)</t>
  </si>
  <si>
    <t>1.292</t>
  </si>
  <si>
    <t>5.730</t>
  </si>
  <si>
    <t>7.985</t>
  </si>
  <si>
    <t>16.128</t>
  </si>
  <si>
    <t>13.386</t>
  </si>
  <si>
    <t>24.570</t>
  </si>
  <si>
    <t>88.014</t>
  </si>
  <si>
    <t>277.168</t>
  </si>
  <si>
    <t>198/1998</t>
  </si>
  <si>
    <t>ТТК</t>
  </si>
  <si>
    <t>90.400</t>
  </si>
  <si>
    <t>3.040</t>
  </si>
  <si>
    <t>0.360</t>
  </si>
  <si>
    <t>19.880</t>
  </si>
  <si>
    <t>Компот из сухофруктов (курага, изюм)</t>
  </si>
  <si>
    <t>0.640</t>
  </si>
  <si>
    <t>28.570</t>
  </si>
  <si>
    <t>114.450</t>
  </si>
  <si>
    <t>1113/3/98</t>
  </si>
  <si>
    <t xml:space="preserve">Запеканка творожная </t>
  </si>
  <si>
    <t>1090/98</t>
  </si>
  <si>
    <t>54-13гн-2020</t>
  </si>
  <si>
    <t>24.021</t>
  </si>
  <si>
    <t>8.659</t>
  </si>
  <si>
    <t>0.029</t>
  </si>
  <si>
    <t>6.262</t>
  </si>
  <si>
    <t>25.536</t>
  </si>
  <si>
    <t>2.812</t>
  </si>
  <si>
    <t>0.333</t>
  </si>
  <si>
    <t>18.389</t>
  </si>
  <si>
    <t>83.620</t>
  </si>
  <si>
    <t>10.049</t>
  </si>
  <si>
    <t>41.418</t>
  </si>
  <si>
    <t>Суп гороховый с курицей с гренками</t>
  </si>
  <si>
    <t>0.968</t>
  </si>
  <si>
    <t>2.997</t>
  </si>
  <si>
    <t>6.152</t>
  </si>
  <si>
    <t>54.311</t>
  </si>
  <si>
    <t>54-13з</t>
  </si>
  <si>
    <t>Рыба тушеная в томате с овощами (филе горбуши)</t>
  </si>
  <si>
    <t>8.918</t>
  </si>
  <si>
    <t>6.732</t>
  </si>
  <si>
    <t>25.598</t>
  </si>
  <si>
    <t>3.226</t>
  </si>
  <si>
    <t>2.882</t>
  </si>
  <si>
    <t>26.059</t>
  </si>
  <si>
    <t>194.856</t>
  </si>
  <si>
    <t>137.304</t>
  </si>
  <si>
    <t>306/3/1998</t>
  </si>
  <si>
    <t>640/3/1998</t>
  </si>
  <si>
    <t>946/2/1998</t>
  </si>
  <si>
    <t>3.800</t>
  </si>
  <si>
    <t>0.450</t>
  </si>
  <si>
    <t>24.850</t>
  </si>
  <si>
    <t>113.000</t>
  </si>
  <si>
    <t>Картофельное пюре на свежем молоке с маслом</t>
  </si>
  <si>
    <t>14.970</t>
  </si>
  <si>
    <t>59.850</t>
  </si>
  <si>
    <t>7.304</t>
  </si>
  <si>
    <t>41.581</t>
  </si>
  <si>
    <t>7.605</t>
  </si>
  <si>
    <t>263.234</t>
  </si>
  <si>
    <t>548/1/1998</t>
  </si>
  <si>
    <t>0.296</t>
  </si>
  <si>
    <t>11.129</t>
  </si>
  <si>
    <t>46.338</t>
  </si>
  <si>
    <t>Фрикасе из курицы</t>
  </si>
  <si>
    <t>Макаронные изделия отварные с маслом</t>
  </si>
  <si>
    <t>3.959</t>
  </si>
  <si>
    <t>5.514</t>
  </si>
  <si>
    <t>2.824</t>
  </si>
  <si>
    <t>35.227</t>
  </si>
  <si>
    <t>188.533</t>
  </si>
  <si>
    <t>282/3/1998</t>
  </si>
  <si>
    <t>940/2/1998</t>
  </si>
  <si>
    <t>54-2гн-2020</t>
  </si>
  <si>
    <t>0.088</t>
  </si>
  <si>
    <t>3.003</t>
  </si>
  <si>
    <t>0.286</t>
  </si>
  <si>
    <t>28.455</t>
  </si>
  <si>
    <t>Суп картофельный с макаронными изделиями и фрикадельками</t>
  </si>
  <si>
    <t>Рагу овощное с мясом птицы</t>
  </si>
  <si>
    <t>5.763</t>
  </si>
  <si>
    <t>3.601</t>
  </si>
  <si>
    <t>18.874</t>
  </si>
  <si>
    <t>12.758</t>
  </si>
  <si>
    <t>16.779</t>
  </si>
  <si>
    <t>24.863</t>
  </si>
  <si>
    <t>128.135</t>
  </si>
  <si>
    <t>296.077</t>
  </si>
  <si>
    <t>307/3/1998</t>
  </si>
  <si>
    <t>887/3/1998</t>
  </si>
  <si>
    <t>0.019</t>
  </si>
  <si>
    <t>4.174</t>
  </si>
  <si>
    <t>17.024</t>
  </si>
  <si>
    <t>Печень по-строгановски</t>
  </si>
  <si>
    <t>Рис отварной с маслом</t>
  </si>
  <si>
    <t>10.844</t>
  </si>
  <si>
    <t>12.462</t>
  </si>
  <si>
    <t>6.448</t>
  </si>
  <si>
    <t>3.736</t>
  </si>
  <si>
    <t>2.705</t>
  </si>
  <si>
    <t>39.275</t>
  </si>
  <si>
    <t>181.456</t>
  </si>
  <si>
    <t>196.393</t>
  </si>
  <si>
    <t>748/3/1998</t>
  </si>
  <si>
    <t>934/3/1998</t>
  </si>
  <si>
    <t>2.280</t>
  </si>
  <si>
    <t>0.270</t>
  </si>
  <si>
    <t>14.910</t>
  </si>
  <si>
    <t>67.800</t>
  </si>
  <si>
    <t>0.040</t>
  </si>
  <si>
    <t>Запеканка рисовая с яблоками</t>
  </si>
  <si>
    <t>6.413</t>
  </si>
  <si>
    <t>6.681</t>
  </si>
  <si>
    <t>47.273</t>
  </si>
  <si>
    <t>275.370</t>
  </si>
  <si>
    <t>245/2018</t>
  </si>
  <si>
    <t>446/2018</t>
  </si>
  <si>
    <t>5.537</t>
  </si>
  <si>
    <t>7.853</t>
  </si>
  <si>
    <t>6.147</t>
  </si>
  <si>
    <t>21.509</t>
  </si>
  <si>
    <t>12.026</t>
  </si>
  <si>
    <t>8.635</t>
  </si>
  <si>
    <t>4.292</t>
  </si>
  <si>
    <t>168.156</t>
  </si>
  <si>
    <t>142.665</t>
  </si>
  <si>
    <t>0.100</t>
  </si>
  <si>
    <t>0.964</t>
  </si>
  <si>
    <t>3.005</t>
  </si>
  <si>
    <t>6.124</t>
  </si>
  <si>
    <t>Паста сливочная с говядиной</t>
  </si>
  <si>
    <t>14.831</t>
  </si>
  <si>
    <t>24.232</t>
  </si>
  <si>
    <t>31.584</t>
  </si>
  <si>
    <t>401.088</t>
  </si>
  <si>
    <t>406/2022</t>
  </si>
  <si>
    <t>Компот фруктово-яггодный с сахаром</t>
  </si>
  <si>
    <t>Салат фруктово-овощной (фруктово-овощная сборка)</t>
  </si>
  <si>
    <t>156/2011</t>
  </si>
  <si>
    <t>0.451</t>
  </si>
  <si>
    <t>1.706</t>
  </si>
  <si>
    <t>7.614</t>
  </si>
  <si>
    <t>47.114</t>
  </si>
  <si>
    <t>Запеканка творжная</t>
  </si>
  <si>
    <t>25.868</t>
  </si>
  <si>
    <t>9.325</t>
  </si>
  <si>
    <t>20.897</t>
  </si>
  <si>
    <t>275.434</t>
  </si>
  <si>
    <t>0.076</t>
  </si>
  <si>
    <t>16.698</t>
  </si>
  <si>
    <t>68.096</t>
  </si>
  <si>
    <t>1.055</t>
  </si>
  <si>
    <t>6.030</t>
  </si>
  <si>
    <t>6.585</t>
  </si>
  <si>
    <t>84.371</t>
  </si>
  <si>
    <t>1070/3/1998</t>
  </si>
  <si>
    <t>Щи из свежей капусты с картофелем, курицей (со сметаной)</t>
  </si>
  <si>
    <t>13.107</t>
  </si>
  <si>
    <t>17.616</t>
  </si>
  <si>
    <t>27.922</t>
  </si>
  <si>
    <t>3.837</t>
  </si>
  <si>
    <t>6.938</t>
  </si>
  <si>
    <t>8.985</t>
  </si>
  <si>
    <t>316.578</t>
  </si>
  <si>
    <t>112.095</t>
  </si>
  <si>
    <t>4.180</t>
  </si>
  <si>
    <t>0.495</t>
  </si>
  <si>
    <t>27.335</t>
  </si>
  <si>
    <t>124.300</t>
  </si>
  <si>
    <t>Картофельное пюре на свежем молоке  с маслом</t>
  </si>
  <si>
    <t>6.530</t>
  </si>
  <si>
    <t>24.700</t>
  </si>
  <si>
    <t>Хлеб пшеничный</t>
  </si>
  <si>
    <t>147 /2018</t>
  </si>
  <si>
    <t>Суп картофельный с макаронными изделиями</t>
  </si>
  <si>
    <t>4.969</t>
  </si>
  <si>
    <t>3.986</t>
  </si>
  <si>
    <t>18.189</t>
  </si>
  <si>
    <t>124.201</t>
  </si>
  <si>
    <t>13.493</t>
  </si>
  <si>
    <t>19.191</t>
  </si>
  <si>
    <t>29.588</t>
  </si>
  <si>
    <t>338.206</t>
  </si>
  <si>
    <t xml:space="preserve">Компот плодово-ягодный </t>
  </si>
  <si>
    <t>54013з</t>
  </si>
  <si>
    <t>Борщ с капустой и картофелем, курицей</t>
  </si>
  <si>
    <t>4.540</t>
  </si>
  <si>
    <t>7.530</t>
  </si>
  <si>
    <t>10.947</t>
  </si>
  <si>
    <t>126.354</t>
  </si>
  <si>
    <t>262/1998</t>
  </si>
  <si>
    <t>19.405</t>
  </si>
  <si>
    <t>Фрукт свежий</t>
  </si>
  <si>
    <t>0.560</t>
  </si>
  <si>
    <t>15.820</t>
  </si>
  <si>
    <t>64.400</t>
  </si>
  <si>
    <t>15.930</t>
  </si>
  <si>
    <t>65.450</t>
  </si>
  <si>
    <t>0.041</t>
  </si>
  <si>
    <t>4.451</t>
  </si>
  <si>
    <t>18.051</t>
  </si>
  <si>
    <t>0.180</t>
  </si>
  <si>
    <t>4.800</t>
  </si>
  <si>
    <t>0.823</t>
  </si>
  <si>
    <t>47.047</t>
  </si>
  <si>
    <t>6.430</t>
  </si>
  <si>
    <t>9.129</t>
  </si>
  <si>
    <t>107.318</t>
  </si>
  <si>
    <t>11.071</t>
  </si>
  <si>
    <t>13.213</t>
  </si>
  <si>
    <t>7.661</t>
  </si>
  <si>
    <t>193.720</t>
  </si>
  <si>
    <t>Омлет натуральный (стручковая фасоль, цветная капуста.зеленый горошнк, сыр)</t>
  </si>
  <si>
    <t>11.700</t>
  </si>
  <si>
    <t>18.322</t>
  </si>
  <si>
    <t>3.091</t>
  </si>
  <si>
    <t>224.343</t>
  </si>
  <si>
    <t>54-1о-2020</t>
  </si>
  <si>
    <t>Овощная закуска</t>
  </si>
  <si>
    <t>0.310</t>
  </si>
  <si>
    <t>0.020</t>
  </si>
  <si>
    <t>0.710</t>
  </si>
  <si>
    <t>4.100</t>
  </si>
  <si>
    <t>2   блюдо</t>
  </si>
  <si>
    <t>7.668</t>
  </si>
  <si>
    <t>7.228</t>
  </si>
  <si>
    <t>42.676</t>
  </si>
  <si>
    <t>267.471</t>
  </si>
  <si>
    <t>1.069</t>
  </si>
  <si>
    <t>5.045</t>
  </si>
  <si>
    <t>5.725</t>
  </si>
  <si>
    <t>72.009</t>
  </si>
  <si>
    <t>Борщ с  капустой, с картофелем, курицей</t>
  </si>
  <si>
    <t>Компот из сухофруктов</t>
  </si>
  <si>
    <t>1.024</t>
  </si>
  <si>
    <t>26.954</t>
  </si>
  <si>
    <t>109.444</t>
  </si>
  <si>
    <t>1113/3/98г</t>
  </si>
  <si>
    <t>0.229</t>
  </si>
  <si>
    <t>26.852</t>
  </si>
  <si>
    <t>107.728</t>
  </si>
  <si>
    <t>1.005</t>
  </si>
  <si>
    <t>3.134</t>
  </si>
  <si>
    <t>53.382</t>
  </si>
  <si>
    <t>Суп гороховый  с курицей и гренками</t>
  </si>
  <si>
    <t>59.914</t>
  </si>
  <si>
    <t>Свекольник с фрикадельками (со сметаной)</t>
  </si>
  <si>
    <t>5.261</t>
  </si>
  <si>
    <t>6.121</t>
  </si>
  <si>
    <t>14.752</t>
  </si>
  <si>
    <t>132.685</t>
  </si>
  <si>
    <t>95/2018</t>
  </si>
  <si>
    <t>8.725</t>
  </si>
  <si>
    <t>9.190</t>
  </si>
  <si>
    <t>40.828</t>
  </si>
  <si>
    <t>275.771</t>
  </si>
  <si>
    <t>2.068</t>
  </si>
  <si>
    <t>7.652</t>
  </si>
  <si>
    <t>6.450</t>
  </si>
  <si>
    <t>44.098</t>
  </si>
  <si>
    <t>264.384</t>
  </si>
  <si>
    <t>Каша молочная с фруктово-ягодным наполнителем, с маслом (жидкая)</t>
  </si>
  <si>
    <t>7.121</t>
  </si>
  <si>
    <t>8.043</t>
  </si>
  <si>
    <t>34.942</t>
  </si>
  <si>
    <t>235.989</t>
  </si>
  <si>
    <t>255.767</t>
  </si>
  <si>
    <t>Соус(сироп) фруктово-ягодный/шоколадный/сгущеное молоко</t>
  </si>
  <si>
    <t>Каша молочная с маслом (жидкая)</t>
  </si>
  <si>
    <t>Щи из свежей капусты, с картофелем и мясом (со сметаной)</t>
  </si>
  <si>
    <t>1.040</t>
  </si>
  <si>
    <t>28.150</t>
  </si>
  <si>
    <t>114.250</t>
  </si>
  <si>
    <t>Соус(сироп) фруктово-ягодный/шоколадный/сгущеное молоко/повидло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</si>
</sst>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vertical="top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 wrapText="1"/>
      <protection locked="0"/>
    </xf>
    <xf numFmtId="1" fontId="0" fillId="2" borderId="2" xfId="0" applyNumberFormat="1" applyFill="1" applyBorder="1" applyAlignment="1" applyProtection="1">
      <alignment vertical="top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1" fontId="0" fillId="2" borderId="23" xfId="0" applyNumberFormat="1" applyFill="1" applyBorder="1" applyAlignment="1" applyProtection="1">
      <alignment vertical="top"/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2" xfId="0" applyNumberFormat="1" applyFill="1" applyBorder="1" applyAlignment="1" applyProtection="1">
      <alignment horizontal="left" vertical="top"/>
      <protection locked="0"/>
    </xf>
    <xf numFmtId="1" fontId="0" fillId="2" borderId="23" xfId="0" applyNumberFormat="1" applyFill="1" applyBorder="1" applyAlignment="1" applyProtection="1">
      <alignment horizontal="left" vertical="top"/>
      <protection locked="0"/>
    </xf>
    <xf numFmtId="1" fontId="0" fillId="2" borderId="17" xfId="0" applyNumberFormat="1" applyFill="1" applyBorder="1" applyAlignment="1" applyProtection="1">
      <alignment horizontal="left" vertical="top"/>
      <protection locked="0"/>
    </xf>
    <xf numFmtId="0" fontId="0" fillId="2" borderId="4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left" vertical="top"/>
      <protection locked="0"/>
    </xf>
    <xf numFmtId="1" fontId="0" fillId="2" borderId="24" xfId="0" applyNumberFormat="1" applyFill="1" applyBorder="1" applyAlignment="1" applyProtection="1">
      <alignment horizontal="left" vertical="top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1" fontId="0" fillId="2" borderId="25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1" fontId="0" fillId="2" borderId="15" xfId="0" applyNumberFormat="1" applyFill="1" applyBorder="1" applyAlignment="1" applyProtection="1">
      <alignment horizontal="left" vertical="top"/>
      <protection locked="0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E174" sqref="E1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39</v>
      </c>
      <c r="D1" s="86"/>
      <c r="E1" s="86"/>
      <c r="F1" s="12" t="s">
        <v>16</v>
      </c>
      <c r="G1" s="2" t="s">
        <v>17</v>
      </c>
      <c r="H1" s="87" t="s">
        <v>40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41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2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339</v>
      </c>
      <c r="F6" s="52">
        <v>230</v>
      </c>
      <c r="G6" s="53" t="s">
        <v>335</v>
      </c>
      <c r="H6" s="53" t="s">
        <v>336</v>
      </c>
      <c r="I6" s="54" t="s">
        <v>337</v>
      </c>
      <c r="J6" s="53" t="s">
        <v>338</v>
      </c>
      <c r="K6" s="52" t="s">
        <v>45</v>
      </c>
      <c r="L6" s="53"/>
    </row>
    <row r="7" spans="1:12" ht="25.5" x14ac:dyDescent="0.25">
      <c r="A7" s="23"/>
      <c r="B7" s="15"/>
      <c r="C7" s="11"/>
      <c r="D7" s="6"/>
      <c r="E7" s="42" t="s">
        <v>44</v>
      </c>
      <c r="F7" s="6">
        <v>10</v>
      </c>
      <c r="G7" s="57" t="s">
        <v>334</v>
      </c>
      <c r="H7" s="57" t="s">
        <v>55</v>
      </c>
      <c r="I7" s="58">
        <v>0</v>
      </c>
      <c r="J7" s="57" t="s">
        <v>58</v>
      </c>
      <c r="K7" s="52" t="s">
        <v>47</v>
      </c>
      <c r="L7" s="52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6">
        <v>200</v>
      </c>
      <c r="G8" s="55" t="s">
        <v>49</v>
      </c>
      <c r="H8" s="55">
        <v>0</v>
      </c>
      <c r="I8" s="56" t="s">
        <v>50</v>
      </c>
      <c r="J8" s="55" t="s">
        <v>56</v>
      </c>
      <c r="K8" s="6" t="s">
        <v>46</v>
      </c>
      <c r="L8" s="55"/>
    </row>
    <row r="9" spans="1:12" ht="15.75" thickBot="1" x14ac:dyDescent="0.3">
      <c r="A9" s="23"/>
      <c r="B9" s="15"/>
      <c r="C9" s="11"/>
      <c r="D9" s="7" t="s">
        <v>23</v>
      </c>
      <c r="E9" s="42" t="s">
        <v>250</v>
      </c>
      <c r="F9" s="6">
        <v>55</v>
      </c>
      <c r="G9" s="55" t="s">
        <v>243</v>
      </c>
      <c r="H9" s="55" t="s">
        <v>244</v>
      </c>
      <c r="I9" s="56" t="s">
        <v>245</v>
      </c>
      <c r="J9" s="55" t="s">
        <v>246</v>
      </c>
      <c r="K9" s="6" t="s">
        <v>47</v>
      </c>
      <c r="L9" s="55"/>
    </row>
    <row r="10" spans="1:12" ht="15" x14ac:dyDescent="0.25">
      <c r="A10" s="23"/>
      <c r="B10" s="15"/>
      <c r="C10" s="11"/>
      <c r="D10" s="7" t="s">
        <v>24</v>
      </c>
      <c r="E10" s="42"/>
      <c r="F10" s="52"/>
      <c r="G10" s="43"/>
      <c r="H10" s="43"/>
      <c r="I10" s="43"/>
      <c r="J10" s="43"/>
      <c r="K10" s="44"/>
      <c r="L10" s="57"/>
    </row>
    <row r="11" spans="1:12" ht="15" x14ac:dyDescent="0.25">
      <c r="A11" s="23"/>
      <c r="B11" s="15"/>
      <c r="C11" s="11"/>
      <c r="D11" s="6"/>
      <c r="E11" s="42"/>
      <c r="F11" s="43"/>
      <c r="G11" s="55"/>
      <c r="H11" s="55"/>
      <c r="I11" s="56"/>
      <c r="J11" s="55"/>
      <c r="K11" s="6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495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59</v>
      </c>
      <c r="F14" s="43">
        <v>60</v>
      </c>
      <c r="G14" s="59" t="s">
        <v>152</v>
      </c>
      <c r="H14" s="59" t="s">
        <v>153</v>
      </c>
      <c r="I14" s="61" t="s">
        <v>154</v>
      </c>
      <c r="J14" s="59" t="s">
        <v>155</v>
      </c>
      <c r="K14" s="64" t="s">
        <v>251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252</v>
      </c>
      <c r="F15" s="43">
        <v>200</v>
      </c>
      <c r="G15" s="55" t="s">
        <v>253</v>
      </c>
      <c r="H15" s="55" t="s">
        <v>254</v>
      </c>
      <c r="I15" s="56" t="s">
        <v>255</v>
      </c>
      <c r="J15" s="43" t="s">
        <v>256</v>
      </c>
      <c r="K15" s="6" t="s">
        <v>166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60</v>
      </c>
      <c r="F16" s="43">
        <v>250</v>
      </c>
      <c r="G16" s="55" t="s">
        <v>257</v>
      </c>
      <c r="H16" s="55" t="s">
        <v>258</v>
      </c>
      <c r="I16" s="62" t="s">
        <v>259</v>
      </c>
      <c r="J16" s="55" t="s">
        <v>260</v>
      </c>
      <c r="K16" s="6" t="s">
        <v>64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55"/>
      <c r="H17" s="55"/>
      <c r="I17" s="56"/>
      <c r="J17" s="43"/>
      <c r="K17" s="6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261</v>
      </c>
      <c r="F18" s="43">
        <v>200</v>
      </c>
      <c r="G18" s="55">
        <v>0</v>
      </c>
      <c r="H18" s="55">
        <v>0</v>
      </c>
      <c r="I18" s="56" t="s">
        <v>132</v>
      </c>
      <c r="J18" s="43" t="s">
        <v>133</v>
      </c>
      <c r="K18" s="65" t="s">
        <v>65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250</v>
      </c>
      <c r="F19" s="43">
        <v>60</v>
      </c>
      <c r="G19" s="60" t="s">
        <v>62</v>
      </c>
      <c r="H19" s="60">
        <v>0</v>
      </c>
      <c r="I19" s="63" t="s">
        <v>63</v>
      </c>
      <c r="J19" s="55" t="s">
        <v>57</v>
      </c>
      <c r="K19" s="6" t="s">
        <v>47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55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60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8" t="s">
        <v>4</v>
      </c>
      <c r="D24" s="89"/>
      <c r="E24" s="31"/>
      <c r="F24" s="32">
        <f>F13+F23</f>
        <v>1265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339</v>
      </c>
      <c r="F25" s="40">
        <v>230</v>
      </c>
      <c r="G25" s="40" t="s">
        <v>340</v>
      </c>
      <c r="H25" s="40" t="s">
        <v>341</v>
      </c>
      <c r="I25" s="40" t="s">
        <v>342</v>
      </c>
      <c r="J25" s="40" t="s">
        <v>343</v>
      </c>
      <c r="K25" s="41" t="s">
        <v>73</v>
      </c>
      <c r="L25" s="40"/>
    </row>
    <row r="26" spans="1:12" ht="25.5" x14ac:dyDescent="0.25">
      <c r="A26" s="14"/>
      <c r="B26" s="15"/>
      <c r="C26" s="11"/>
      <c r="D26" s="6"/>
      <c r="E26" s="42" t="s">
        <v>44</v>
      </c>
      <c r="F26" s="43">
        <v>10</v>
      </c>
      <c r="G26" s="43" t="s">
        <v>54</v>
      </c>
      <c r="H26" s="43" t="s">
        <v>55</v>
      </c>
      <c r="I26" s="43">
        <v>0</v>
      </c>
      <c r="J26" s="43" t="s">
        <v>58</v>
      </c>
      <c r="K26" s="44" t="s">
        <v>48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6">
        <v>200</v>
      </c>
      <c r="G27" s="55" t="s">
        <v>67</v>
      </c>
      <c r="H27" s="55">
        <v>0</v>
      </c>
      <c r="I27" s="56" t="s">
        <v>68</v>
      </c>
      <c r="J27" s="55" t="s">
        <v>69</v>
      </c>
      <c r="K27" s="6" t="s">
        <v>66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250</v>
      </c>
      <c r="F28" s="6">
        <v>60</v>
      </c>
      <c r="G28" s="55" t="s">
        <v>51</v>
      </c>
      <c r="H28" s="55" t="s">
        <v>52</v>
      </c>
      <c r="I28" s="56" t="s">
        <v>53</v>
      </c>
      <c r="J28" s="55" t="s">
        <v>57</v>
      </c>
      <c r="K28" s="6" t="s">
        <v>47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55"/>
      <c r="H30" s="55"/>
      <c r="I30" s="56"/>
      <c r="J30" s="55"/>
      <c r="K30" s="6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6" t="s">
        <v>75</v>
      </c>
      <c r="F33" s="69">
        <v>60</v>
      </c>
      <c r="G33" s="69" t="s">
        <v>110</v>
      </c>
      <c r="H33" s="69" t="s">
        <v>111</v>
      </c>
      <c r="I33" s="71" t="s">
        <v>112</v>
      </c>
      <c r="J33" s="69" t="s">
        <v>113</v>
      </c>
      <c r="K33" s="73" t="s">
        <v>262</v>
      </c>
      <c r="L33" s="43"/>
    </row>
    <row r="34" spans="1:12" ht="15" x14ac:dyDescent="0.25">
      <c r="A34" s="14"/>
      <c r="B34" s="15"/>
      <c r="C34" s="11"/>
      <c r="D34" s="7" t="s">
        <v>27</v>
      </c>
      <c r="E34" s="67" t="s">
        <v>263</v>
      </c>
      <c r="F34" s="70">
        <v>200</v>
      </c>
      <c r="G34" s="70" t="s">
        <v>264</v>
      </c>
      <c r="H34" s="70" t="s">
        <v>265</v>
      </c>
      <c r="I34" s="72" t="s">
        <v>266</v>
      </c>
      <c r="J34" s="70" t="s">
        <v>267</v>
      </c>
      <c r="K34" s="6" t="s">
        <v>268</v>
      </c>
      <c r="L34" s="43"/>
    </row>
    <row r="35" spans="1:12" ht="15" x14ac:dyDescent="0.25">
      <c r="A35" s="14"/>
      <c r="B35" s="15"/>
      <c r="C35" s="11"/>
      <c r="D35" s="7" t="s">
        <v>28</v>
      </c>
      <c r="E35" s="68" t="s">
        <v>74</v>
      </c>
      <c r="F35" s="70">
        <v>200</v>
      </c>
      <c r="G35" s="70" t="s">
        <v>79</v>
      </c>
      <c r="H35" s="70" t="s">
        <v>80</v>
      </c>
      <c r="I35" s="72" t="s">
        <v>81</v>
      </c>
      <c r="J35" s="70" t="s">
        <v>83</v>
      </c>
      <c r="K35" s="6" t="s">
        <v>85</v>
      </c>
      <c r="L35" s="43"/>
    </row>
    <row r="36" spans="1:12" ht="15" x14ac:dyDescent="0.25">
      <c r="A36" s="14"/>
      <c r="B36" s="15"/>
      <c r="C36" s="11"/>
      <c r="D36" s="7" t="s">
        <v>29</v>
      </c>
      <c r="E36" s="68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68" t="s">
        <v>90</v>
      </c>
      <c r="F37" s="43">
        <v>200</v>
      </c>
      <c r="G37" s="74" t="s">
        <v>91</v>
      </c>
      <c r="H37" s="74">
        <v>0</v>
      </c>
      <c r="I37" s="75" t="s">
        <v>92</v>
      </c>
      <c r="J37" s="43" t="s">
        <v>93</v>
      </c>
      <c r="K37" s="65" t="s">
        <v>94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250</v>
      </c>
      <c r="F38" s="43">
        <v>40</v>
      </c>
      <c r="G38" s="70" t="s">
        <v>87</v>
      </c>
      <c r="H38" s="70" t="s">
        <v>88</v>
      </c>
      <c r="I38" s="72" t="s">
        <v>89</v>
      </c>
      <c r="J38" s="70" t="s">
        <v>86</v>
      </c>
      <c r="K38" s="44" t="s">
        <v>47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70"/>
      <c r="G40" s="70"/>
      <c r="H40" s="70"/>
      <c r="I40" s="72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8" t="s">
        <v>4</v>
      </c>
      <c r="D43" s="89"/>
      <c r="E43" s="31"/>
      <c r="F43" s="32">
        <f>F32+F42</f>
        <v>1200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95</v>
      </c>
      <c r="F44" s="40">
        <v>130</v>
      </c>
      <c r="G44" s="53" t="s">
        <v>98</v>
      </c>
      <c r="H44" s="53" t="s">
        <v>99</v>
      </c>
      <c r="I44" s="54" t="s">
        <v>269</v>
      </c>
      <c r="J44" s="40" t="s">
        <v>344</v>
      </c>
      <c r="K44" s="41" t="s">
        <v>85</v>
      </c>
      <c r="L44" s="40"/>
    </row>
    <row r="45" spans="1:12" ht="26.25" thickBot="1" x14ac:dyDescent="0.3">
      <c r="A45" s="23"/>
      <c r="B45" s="15"/>
      <c r="C45" s="11"/>
      <c r="D45" s="6"/>
      <c r="E45" s="42" t="s">
        <v>345</v>
      </c>
      <c r="F45" s="43">
        <v>15</v>
      </c>
      <c r="G45" s="76" t="s">
        <v>100</v>
      </c>
      <c r="H45" s="76">
        <v>0</v>
      </c>
      <c r="I45" s="77" t="s">
        <v>101</v>
      </c>
      <c r="J45" s="43" t="s">
        <v>102</v>
      </c>
      <c r="K45" s="44" t="s">
        <v>96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55" t="s">
        <v>67</v>
      </c>
      <c r="H46" s="55">
        <v>0</v>
      </c>
      <c r="I46" s="56" t="s">
        <v>107</v>
      </c>
      <c r="J46" s="43" t="s">
        <v>108</v>
      </c>
      <c r="K46" s="6" t="s">
        <v>97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250</v>
      </c>
      <c r="F47" s="43">
        <v>37</v>
      </c>
      <c r="G47" s="43" t="s">
        <v>103</v>
      </c>
      <c r="H47" s="43" t="s">
        <v>104</v>
      </c>
      <c r="I47" s="43" t="s">
        <v>105</v>
      </c>
      <c r="J47" s="43" t="s">
        <v>106</v>
      </c>
      <c r="K47" s="44" t="s">
        <v>47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270</v>
      </c>
      <c r="F48" s="43">
        <v>140</v>
      </c>
      <c r="G48" s="43" t="s">
        <v>271</v>
      </c>
      <c r="H48" s="43">
        <v>0</v>
      </c>
      <c r="I48" s="43" t="s">
        <v>272</v>
      </c>
      <c r="J48" s="43" t="s">
        <v>273</v>
      </c>
      <c r="K48" s="44" t="s">
        <v>47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522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 t="s">
        <v>75</v>
      </c>
      <c r="F52" s="43">
        <v>60</v>
      </c>
      <c r="G52" s="43" t="s">
        <v>229</v>
      </c>
      <c r="H52" s="43" t="s">
        <v>230</v>
      </c>
      <c r="I52" s="43" t="s">
        <v>231</v>
      </c>
      <c r="J52" s="43" t="s">
        <v>232</v>
      </c>
      <c r="K52" s="44" t="s">
        <v>233</v>
      </c>
      <c r="L52" s="43"/>
    </row>
    <row r="53" spans="1:12" ht="15" x14ac:dyDescent="0.25">
      <c r="A53" s="23"/>
      <c r="B53" s="15"/>
      <c r="C53" s="11"/>
      <c r="D53" s="7" t="s">
        <v>27</v>
      </c>
      <c r="E53" s="78" t="s">
        <v>109</v>
      </c>
      <c r="F53" s="43">
        <v>200</v>
      </c>
      <c r="G53" s="55" t="s">
        <v>116</v>
      </c>
      <c r="H53" s="55" t="s">
        <v>117</v>
      </c>
      <c r="I53" s="56" t="s">
        <v>118</v>
      </c>
      <c r="J53" s="55" t="s">
        <v>122</v>
      </c>
      <c r="K53" s="6" t="s">
        <v>124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115</v>
      </c>
      <c r="F54" s="43">
        <v>90</v>
      </c>
      <c r="G54" s="55" t="s">
        <v>199</v>
      </c>
      <c r="H54" s="55" t="s">
        <v>200</v>
      </c>
      <c r="I54" s="62" t="s">
        <v>201</v>
      </c>
      <c r="J54" s="55" t="s">
        <v>203</v>
      </c>
      <c r="K54" s="6" t="s">
        <v>125</v>
      </c>
      <c r="L54" s="43"/>
    </row>
    <row r="55" spans="1:12" ht="15" x14ac:dyDescent="0.25">
      <c r="A55" s="23"/>
      <c r="B55" s="15"/>
      <c r="C55" s="11"/>
      <c r="D55" s="7" t="s">
        <v>29</v>
      </c>
      <c r="E55" s="51" t="s">
        <v>131</v>
      </c>
      <c r="F55" s="43">
        <v>150</v>
      </c>
      <c r="G55" s="55" t="s">
        <v>119</v>
      </c>
      <c r="H55" s="55" t="s">
        <v>120</v>
      </c>
      <c r="I55" s="56" t="s">
        <v>121</v>
      </c>
      <c r="J55" s="55" t="s">
        <v>123</v>
      </c>
      <c r="K55" s="6" t="s">
        <v>126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 t="s">
        <v>204</v>
      </c>
      <c r="H56" s="43">
        <v>0</v>
      </c>
      <c r="I56" s="43" t="s">
        <v>274</v>
      </c>
      <c r="J56" s="43" t="s">
        <v>275</v>
      </c>
      <c r="K56" s="44" t="s">
        <v>94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250</v>
      </c>
      <c r="F57" s="43">
        <v>50</v>
      </c>
      <c r="G57" s="43" t="s">
        <v>127</v>
      </c>
      <c r="H57" s="43" t="s">
        <v>128</v>
      </c>
      <c r="I57" s="43" t="s">
        <v>129</v>
      </c>
      <c r="J57" s="43" t="s">
        <v>130</v>
      </c>
      <c r="K57" s="44" t="s">
        <v>47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8" t="s">
        <v>4</v>
      </c>
      <c r="D62" s="89"/>
      <c r="E62" s="31"/>
      <c r="F62" s="32">
        <f>F51+F61</f>
        <v>1272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346</v>
      </c>
      <c r="F63" s="40">
        <v>220</v>
      </c>
      <c r="G63" s="53" t="s">
        <v>136</v>
      </c>
      <c r="H63" s="53" t="s">
        <v>134</v>
      </c>
      <c r="I63" s="54" t="s">
        <v>135</v>
      </c>
      <c r="J63" s="40" t="s">
        <v>137</v>
      </c>
      <c r="K63" s="52" t="s">
        <v>138</v>
      </c>
      <c r="L63" s="40"/>
    </row>
    <row r="64" spans="1:12" ht="25.5" x14ac:dyDescent="0.25">
      <c r="A64" s="23"/>
      <c r="B64" s="15"/>
      <c r="C64" s="11"/>
      <c r="D64" s="6"/>
      <c r="E64" s="42" t="s">
        <v>44</v>
      </c>
      <c r="F64" s="43">
        <v>10</v>
      </c>
      <c r="G64" s="43" t="s">
        <v>187</v>
      </c>
      <c r="H64" s="43">
        <v>0</v>
      </c>
      <c r="I64" s="43" t="s">
        <v>248</v>
      </c>
      <c r="J64" s="43" t="s">
        <v>249</v>
      </c>
      <c r="K64" s="44" t="s">
        <v>47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 t="s">
        <v>139</v>
      </c>
      <c r="H65" s="43">
        <v>0</v>
      </c>
      <c r="I65" s="43" t="s">
        <v>140</v>
      </c>
      <c r="J65" s="43" t="s">
        <v>141</v>
      </c>
      <c r="K65" s="6" t="s">
        <v>97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250</v>
      </c>
      <c r="F66" s="43">
        <v>60</v>
      </c>
      <c r="G66" s="43" t="s">
        <v>51</v>
      </c>
      <c r="H66" s="43" t="s">
        <v>52</v>
      </c>
      <c r="I66" s="43" t="s">
        <v>53</v>
      </c>
      <c r="J66" s="43" t="s">
        <v>57</v>
      </c>
      <c r="K66" s="44" t="s">
        <v>47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43</v>
      </c>
      <c r="F68" s="43">
        <v>10</v>
      </c>
      <c r="G68" s="55" t="s">
        <v>276</v>
      </c>
      <c r="H68" s="55">
        <v>0</v>
      </c>
      <c r="I68" s="56" t="s">
        <v>277</v>
      </c>
      <c r="J68" s="55" t="s">
        <v>278</v>
      </c>
      <c r="K68" s="6" t="s">
        <v>96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 t="s">
        <v>279</v>
      </c>
      <c r="H71" s="43" t="s">
        <v>280</v>
      </c>
      <c r="I71" s="43" t="s">
        <v>281</v>
      </c>
      <c r="J71" s="43" t="s">
        <v>282</v>
      </c>
      <c r="K71" s="83">
        <v>43140</v>
      </c>
      <c r="L71" s="43"/>
    </row>
    <row r="72" spans="1:12" ht="30" x14ac:dyDescent="0.25">
      <c r="A72" s="23"/>
      <c r="B72" s="15"/>
      <c r="C72" s="11"/>
      <c r="D72" s="7" t="s">
        <v>27</v>
      </c>
      <c r="E72" s="78" t="s">
        <v>347</v>
      </c>
      <c r="F72" s="43">
        <v>200</v>
      </c>
      <c r="G72" s="55" t="s">
        <v>144</v>
      </c>
      <c r="H72" s="55" t="s">
        <v>283</v>
      </c>
      <c r="I72" s="56" t="s">
        <v>284</v>
      </c>
      <c r="J72" s="55" t="s">
        <v>285</v>
      </c>
      <c r="K72" s="6" t="s">
        <v>149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142</v>
      </c>
      <c r="F73" s="43">
        <v>90</v>
      </c>
      <c r="G73" s="55" t="s">
        <v>286</v>
      </c>
      <c r="H73" s="55" t="s">
        <v>287</v>
      </c>
      <c r="I73" s="62" t="s">
        <v>288</v>
      </c>
      <c r="J73" s="55" t="s">
        <v>289</v>
      </c>
      <c r="K73" s="6" t="s">
        <v>47</v>
      </c>
      <c r="L73" s="43"/>
    </row>
    <row r="74" spans="1:12" ht="15" x14ac:dyDescent="0.25">
      <c r="A74" s="23"/>
      <c r="B74" s="15"/>
      <c r="C74" s="11"/>
      <c r="D74" s="7" t="s">
        <v>29</v>
      </c>
      <c r="E74" s="51" t="s">
        <v>143</v>
      </c>
      <c r="F74" s="43">
        <v>150</v>
      </c>
      <c r="G74" s="55" t="s">
        <v>145</v>
      </c>
      <c r="H74" s="55" t="s">
        <v>146</v>
      </c>
      <c r="I74" s="56" t="s">
        <v>147</v>
      </c>
      <c r="J74" s="55" t="s">
        <v>148</v>
      </c>
      <c r="K74" s="6" t="s">
        <v>150</v>
      </c>
      <c r="L74" s="43"/>
    </row>
    <row r="75" spans="1:12" ht="15.75" thickBot="1" x14ac:dyDescent="0.3">
      <c r="A75" s="23"/>
      <c r="B75" s="15"/>
      <c r="C75" s="11"/>
      <c r="D75" s="7" t="s">
        <v>30</v>
      </c>
      <c r="E75" s="42" t="s">
        <v>90</v>
      </c>
      <c r="F75" s="43">
        <v>200</v>
      </c>
      <c r="G75" s="43" t="s">
        <v>348</v>
      </c>
      <c r="H75" s="43">
        <v>0</v>
      </c>
      <c r="I75" s="43" t="s">
        <v>349</v>
      </c>
      <c r="J75" s="43" t="s">
        <v>350</v>
      </c>
      <c r="K75" s="79" t="s">
        <v>315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250</v>
      </c>
      <c r="F76" s="43">
        <v>50</v>
      </c>
      <c r="G76" s="70" t="s">
        <v>183</v>
      </c>
      <c r="H76" s="70" t="s">
        <v>184</v>
      </c>
      <c r="I76" s="72" t="s">
        <v>185</v>
      </c>
      <c r="J76" s="70" t="s">
        <v>186</v>
      </c>
      <c r="K76" s="44" t="s">
        <v>47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8" t="s">
        <v>4</v>
      </c>
      <c r="D81" s="89"/>
      <c r="E81" s="31"/>
      <c r="F81" s="32">
        <f>F70+F80</f>
        <v>1250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290</v>
      </c>
      <c r="F82" s="40">
        <v>215</v>
      </c>
      <c r="G82" s="53" t="s">
        <v>291</v>
      </c>
      <c r="H82" s="53" t="s">
        <v>292</v>
      </c>
      <c r="I82" s="54" t="s">
        <v>293</v>
      </c>
      <c r="J82" s="40" t="s">
        <v>294</v>
      </c>
      <c r="K82" s="41" t="s">
        <v>295</v>
      </c>
      <c r="L82" s="40"/>
    </row>
    <row r="83" spans="1:12" ht="25.5" x14ac:dyDescent="0.25">
      <c r="A83" s="23"/>
      <c r="B83" s="15"/>
      <c r="C83" s="11"/>
      <c r="D83" s="6"/>
      <c r="E83" s="42" t="s">
        <v>44</v>
      </c>
      <c r="F83" s="43">
        <v>15</v>
      </c>
      <c r="G83" s="43" t="s">
        <v>54</v>
      </c>
      <c r="H83" s="43" t="s">
        <v>55</v>
      </c>
      <c r="I83" s="43">
        <v>0</v>
      </c>
      <c r="J83" s="43" t="s">
        <v>58</v>
      </c>
      <c r="K83" s="44" t="s">
        <v>47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 t="s">
        <v>67</v>
      </c>
      <c r="H84" s="43">
        <v>0</v>
      </c>
      <c r="I84" s="43" t="s">
        <v>68</v>
      </c>
      <c r="J84" s="43" t="s">
        <v>69</v>
      </c>
      <c r="K84" s="6" t="s">
        <v>151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250</v>
      </c>
      <c r="F85" s="43">
        <v>60</v>
      </c>
      <c r="G85" s="43" t="s">
        <v>51</v>
      </c>
      <c r="H85" s="43" t="s">
        <v>52</v>
      </c>
      <c r="I85" s="43" t="s">
        <v>53</v>
      </c>
      <c r="J85" s="43" t="s">
        <v>57</v>
      </c>
      <c r="K85" s="44" t="s">
        <v>47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301</v>
      </c>
      <c r="E87" s="42" t="s">
        <v>296</v>
      </c>
      <c r="F87" s="43">
        <v>10</v>
      </c>
      <c r="G87" s="43" t="s">
        <v>297</v>
      </c>
      <c r="H87" s="43" t="s">
        <v>298</v>
      </c>
      <c r="I87" s="43" t="s">
        <v>299</v>
      </c>
      <c r="J87" s="43" t="s">
        <v>300</v>
      </c>
      <c r="K87" s="44" t="s">
        <v>47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60</v>
      </c>
      <c r="G90" s="43" t="s">
        <v>76</v>
      </c>
      <c r="H90" s="43" t="s">
        <v>77</v>
      </c>
      <c r="I90" s="43" t="s">
        <v>78</v>
      </c>
      <c r="J90" s="43" t="s">
        <v>82</v>
      </c>
      <c r="K90" s="44" t="s">
        <v>84</v>
      </c>
      <c r="L90" s="43"/>
    </row>
    <row r="91" spans="1:12" ht="30" x14ac:dyDescent="0.25">
      <c r="A91" s="23"/>
      <c r="B91" s="15"/>
      <c r="C91" s="11"/>
      <c r="D91" s="7" t="s">
        <v>27</v>
      </c>
      <c r="E91" s="78" t="s">
        <v>156</v>
      </c>
      <c r="F91" s="43">
        <v>200</v>
      </c>
      <c r="G91" s="55" t="s">
        <v>158</v>
      </c>
      <c r="H91" s="55" t="s">
        <v>159</v>
      </c>
      <c r="I91" s="61" t="s">
        <v>160</v>
      </c>
      <c r="J91" s="59" t="s">
        <v>164</v>
      </c>
      <c r="K91" s="6" t="s">
        <v>166</v>
      </c>
      <c r="L91" s="43"/>
    </row>
    <row r="92" spans="1:12" ht="15" x14ac:dyDescent="0.25">
      <c r="A92" s="23"/>
      <c r="B92" s="15"/>
      <c r="C92" s="11"/>
      <c r="D92" s="7" t="s">
        <v>28</v>
      </c>
      <c r="E92" s="51" t="s">
        <v>157</v>
      </c>
      <c r="F92" s="43">
        <v>200</v>
      </c>
      <c r="G92" s="55" t="s">
        <v>161</v>
      </c>
      <c r="H92" s="55" t="s">
        <v>162</v>
      </c>
      <c r="I92" s="56" t="s">
        <v>163</v>
      </c>
      <c r="J92" s="55" t="s">
        <v>165</v>
      </c>
      <c r="K92" s="6" t="s">
        <v>167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68" t="s">
        <v>90</v>
      </c>
      <c r="F94" s="43">
        <v>200</v>
      </c>
      <c r="G94" s="74" t="s">
        <v>91</v>
      </c>
      <c r="H94" s="74">
        <v>0</v>
      </c>
      <c r="I94" s="75" t="s">
        <v>92</v>
      </c>
      <c r="J94" s="43" t="s">
        <v>93</v>
      </c>
      <c r="K94" s="65" t="s">
        <v>94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250</v>
      </c>
      <c r="F95" s="43">
        <v>60</v>
      </c>
      <c r="G95" s="43" t="s">
        <v>51</v>
      </c>
      <c r="H95" s="43" t="s">
        <v>52</v>
      </c>
      <c r="I95" s="43" t="s">
        <v>53</v>
      </c>
      <c r="J95" s="43" t="s">
        <v>57</v>
      </c>
      <c r="K95" s="44" t="s">
        <v>47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8" t="s">
        <v>4</v>
      </c>
      <c r="D100" s="89"/>
      <c r="E100" s="31"/>
      <c r="F100" s="32">
        <f>F89+F99</f>
        <v>1220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346</v>
      </c>
      <c r="F101" s="52">
        <v>200</v>
      </c>
      <c r="G101" s="53" t="s">
        <v>302</v>
      </c>
      <c r="H101" s="53" t="s">
        <v>303</v>
      </c>
      <c r="I101" s="54" t="s">
        <v>304</v>
      </c>
      <c r="J101" s="53" t="s">
        <v>305</v>
      </c>
      <c r="K101" s="52" t="s">
        <v>45</v>
      </c>
      <c r="L101" s="40"/>
    </row>
    <row r="102" spans="1:12" ht="25.5" x14ac:dyDescent="0.25">
      <c r="A102" s="23"/>
      <c r="B102" s="15"/>
      <c r="C102" s="11"/>
      <c r="D102" s="6"/>
      <c r="E102" s="42" t="s">
        <v>44</v>
      </c>
      <c r="F102" s="6">
        <v>10</v>
      </c>
      <c r="G102" s="57" t="s">
        <v>187</v>
      </c>
      <c r="H102" s="57">
        <v>0</v>
      </c>
      <c r="I102" s="58" t="s">
        <v>248</v>
      </c>
      <c r="J102" s="57" t="s">
        <v>249</v>
      </c>
      <c r="K102" s="52" t="s">
        <v>47</v>
      </c>
      <c r="L102" s="52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6">
        <v>200</v>
      </c>
      <c r="G103" s="55" t="s">
        <v>49</v>
      </c>
      <c r="H103" s="55">
        <v>0</v>
      </c>
      <c r="I103" s="56" t="s">
        <v>50</v>
      </c>
      <c r="J103" s="55" t="s">
        <v>56</v>
      </c>
      <c r="K103" s="6" t="s">
        <v>46</v>
      </c>
      <c r="L103" s="43"/>
    </row>
    <row r="104" spans="1:12" ht="15.75" thickBot="1" x14ac:dyDescent="0.3">
      <c r="A104" s="23"/>
      <c r="B104" s="15"/>
      <c r="C104" s="11"/>
      <c r="D104" s="7" t="s">
        <v>23</v>
      </c>
      <c r="E104" s="42" t="s">
        <v>250</v>
      </c>
      <c r="F104" s="6">
        <v>50</v>
      </c>
      <c r="G104" s="55" t="s">
        <v>183</v>
      </c>
      <c r="H104" s="55" t="s">
        <v>184</v>
      </c>
      <c r="I104" s="56" t="s">
        <v>185</v>
      </c>
      <c r="J104" s="55" t="s">
        <v>186</v>
      </c>
      <c r="K104" s="6" t="s">
        <v>47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270</v>
      </c>
      <c r="F105" s="52">
        <v>140</v>
      </c>
      <c r="G105" s="43" t="s">
        <v>271</v>
      </c>
      <c r="H105" s="43">
        <v>0</v>
      </c>
      <c r="I105" s="43" t="s">
        <v>272</v>
      </c>
      <c r="J105" s="43" t="s">
        <v>273</v>
      </c>
      <c r="K105" s="44" t="s">
        <v>47</v>
      </c>
      <c r="L105" s="43"/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10</v>
      </c>
      <c r="G106" s="55" t="s">
        <v>168</v>
      </c>
      <c r="H106" s="55">
        <v>0</v>
      </c>
      <c r="I106" s="56" t="s">
        <v>169</v>
      </c>
      <c r="J106" s="55" t="s">
        <v>170</v>
      </c>
      <c r="K106" s="6" t="s">
        <v>96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6" t="s">
        <v>75</v>
      </c>
      <c r="F109" s="69">
        <v>60</v>
      </c>
      <c r="G109" s="69" t="s">
        <v>306</v>
      </c>
      <c r="H109" s="69" t="s">
        <v>307</v>
      </c>
      <c r="I109" s="71" t="s">
        <v>308</v>
      </c>
      <c r="J109" s="69" t="s">
        <v>309</v>
      </c>
      <c r="K109" s="73" t="s">
        <v>233</v>
      </c>
      <c r="L109" s="43"/>
    </row>
    <row r="110" spans="1:12" ht="15" x14ac:dyDescent="0.25">
      <c r="A110" s="23"/>
      <c r="B110" s="15"/>
      <c r="C110" s="11"/>
      <c r="D110" s="7" t="s">
        <v>27</v>
      </c>
      <c r="E110" s="78" t="s">
        <v>310</v>
      </c>
      <c r="F110" s="55">
        <v>200</v>
      </c>
      <c r="G110" s="43" t="s">
        <v>264</v>
      </c>
      <c r="H110" s="43" t="s">
        <v>265</v>
      </c>
      <c r="I110" s="43" t="s">
        <v>266</v>
      </c>
      <c r="J110" s="43" t="s">
        <v>267</v>
      </c>
      <c r="K110" s="44" t="s">
        <v>268</v>
      </c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171</v>
      </c>
      <c r="F111" s="55">
        <v>90</v>
      </c>
      <c r="G111" s="55" t="s">
        <v>173</v>
      </c>
      <c r="H111" s="55" t="s">
        <v>174</v>
      </c>
      <c r="I111" s="62" t="s">
        <v>175</v>
      </c>
      <c r="J111" s="55" t="s">
        <v>179</v>
      </c>
      <c r="K111" s="6" t="s">
        <v>181</v>
      </c>
      <c r="L111" s="43"/>
    </row>
    <row r="112" spans="1:12" ht="15" x14ac:dyDescent="0.25">
      <c r="A112" s="23"/>
      <c r="B112" s="15"/>
      <c r="C112" s="11"/>
      <c r="D112" s="7" t="s">
        <v>29</v>
      </c>
      <c r="E112" s="51" t="s">
        <v>172</v>
      </c>
      <c r="F112" s="55">
        <v>150</v>
      </c>
      <c r="G112" s="55" t="s">
        <v>176</v>
      </c>
      <c r="H112" s="55" t="s">
        <v>177</v>
      </c>
      <c r="I112" s="56" t="s">
        <v>178</v>
      </c>
      <c r="J112" s="55" t="s">
        <v>180</v>
      </c>
      <c r="K112" s="6" t="s">
        <v>182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311</v>
      </c>
      <c r="F113" s="43">
        <v>200</v>
      </c>
      <c r="G113" s="43" t="s">
        <v>312</v>
      </c>
      <c r="H113" s="43">
        <v>0</v>
      </c>
      <c r="I113" s="43" t="s">
        <v>313</v>
      </c>
      <c r="J113" s="43" t="s">
        <v>314</v>
      </c>
      <c r="K113" s="44" t="s">
        <v>315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250</v>
      </c>
      <c r="F114" s="43">
        <v>30</v>
      </c>
      <c r="G114" s="43" t="s">
        <v>183</v>
      </c>
      <c r="H114" s="43" t="s">
        <v>184</v>
      </c>
      <c r="I114" s="43" t="s">
        <v>185</v>
      </c>
      <c r="J114" s="43" t="s">
        <v>186</v>
      </c>
      <c r="K114" s="44" t="s">
        <v>47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8" t="s">
        <v>4</v>
      </c>
      <c r="D119" s="89"/>
      <c r="E119" s="31"/>
      <c r="F119" s="32">
        <f>F108+F118</f>
        <v>1340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188</v>
      </c>
      <c r="F120" s="40">
        <v>200</v>
      </c>
      <c r="G120" s="40" t="s">
        <v>189</v>
      </c>
      <c r="H120" s="40" t="s">
        <v>190</v>
      </c>
      <c r="I120" s="40" t="s">
        <v>191</v>
      </c>
      <c r="J120" s="40" t="s">
        <v>192</v>
      </c>
      <c r="K120" s="52" t="s">
        <v>193</v>
      </c>
      <c r="L120" s="40"/>
    </row>
    <row r="121" spans="1:12" ht="15" x14ac:dyDescent="0.25">
      <c r="A121" s="14"/>
      <c r="B121" s="15"/>
      <c r="C121" s="11"/>
      <c r="D121" s="6"/>
      <c r="E121" s="42" t="s">
        <v>43</v>
      </c>
      <c r="F121" s="43">
        <v>40</v>
      </c>
      <c r="G121" s="43" t="s">
        <v>316</v>
      </c>
      <c r="H121" s="43">
        <v>0</v>
      </c>
      <c r="I121" s="43" t="s">
        <v>317</v>
      </c>
      <c r="J121" s="43" t="s">
        <v>318</v>
      </c>
      <c r="K121" s="44" t="s">
        <v>194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6">
        <v>200</v>
      </c>
      <c r="G122" s="55" t="s">
        <v>67</v>
      </c>
      <c r="H122" s="55">
        <v>0</v>
      </c>
      <c r="I122" s="56" t="s">
        <v>68</v>
      </c>
      <c r="J122" s="55" t="s">
        <v>69</v>
      </c>
      <c r="K122" s="6" t="s">
        <v>66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250</v>
      </c>
      <c r="F123" s="43">
        <v>60</v>
      </c>
      <c r="G123" s="43" t="s">
        <v>51</v>
      </c>
      <c r="H123" s="43" t="s">
        <v>52</v>
      </c>
      <c r="I123" s="43" t="s">
        <v>53</v>
      </c>
      <c r="J123" s="43" t="s">
        <v>57</v>
      </c>
      <c r="K123" s="44" t="s">
        <v>47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6" t="s">
        <v>75</v>
      </c>
      <c r="F128" s="43">
        <v>60</v>
      </c>
      <c r="G128" s="43" t="s">
        <v>319</v>
      </c>
      <c r="H128" s="43" t="s">
        <v>320</v>
      </c>
      <c r="I128" s="43" t="s">
        <v>195</v>
      </c>
      <c r="J128" s="43" t="s">
        <v>321</v>
      </c>
      <c r="K128" s="44" t="s">
        <v>114</v>
      </c>
      <c r="L128" s="43"/>
    </row>
    <row r="129" spans="1:12" ht="15" x14ac:dyDescent="0.25">
      <c r="A129" s="14"/>
      <c r="B129" s="15"/>
      <c r="C129" s="11"/>
      <c r="D129" s="7" t="s">
        <v>27</v>
      </c>
      <c r="E129" s="78" t="s">
        <v>322</v>
      </c>
      <c r="F129" s="55">
        <v>200</v>
      </c>
      <c r="G129" s="55" t="s">
        <v>196</v>
      </c>
      <c r="H129" s="55" t="s">
        <v>197</v>
      </c>
      <c r="I129" s="56" t="s">
        <v>198</v>
      </c>
      <c r="J129" s="55" t="s">
        <v>202</v>
      </c>
      <c r="K129" s="6" t="s">
        <v>124</v>
      </c>
      <c r="L129" s="43"/>
    </row>
    <row r="130" spans="1:12" ht="15" x14ac:dyDescent="0.25">
      <c r="A130" s="14"/>
      <c r="B130" s="15"/>
      <c r="C130" s="11"/>
      <c r="D130" s="7" t="s">
        <v>28</v>
      </c>
      <c r="E130" s="51" t="s">
        <v>115</v>
      </c>
      <c r="F130" s="55">
        <v>90</v>
      </c>
      <c r="G130" s="55" t="s">
        <v>199</v>
      </c>
      <c r="H130" s="55" t="s">
        <v>200</v>
      </c>
      <c r="I130" s="62" t="s">
        <v>201</v>
      </c>
      <c r="J130" s="55" t="s">
        <v>203</v>
      </c>
      <c r="K130" s="6" t="s">
        <v>125</v>
      </c>
      <c r="L130" s="43"/>
    </row>
    <row r="131" spans="1:12" ht="15" x14ac:dyDescent="0.25">
      <c r="A131" s="14"/>
      <c r="B131" s="15"/>
      <c r="C131" s="11"/>
      <c r="D131" s="7" t="s">
        <v>29</v>
      </c>
      <c r="E131" s="51" t="s">
        <v>131</v>
      </c>
      <c r="F131" s="55">
        <v>150</v>
      </c>
      <c r="G131" s="55" t="s">
        <v>119</v>
      </c>
      <c r="H131" s="55" t="s">
        <v>120</v>
      </c>
      <c r="I131" s="56" t="s">
        <v>121</v>
      </c>
      <c r="J131" s="55" t="s">
        <v>123</v>
      </c>
      <c r="K131" s="6" t="s">
        <v>126</v>
      </c>
      <c r="L131" s="43"/>
    </row>
    <row r="132" spans="1:12" ht="15" x14ac:dyDescent="0.25">
      <c r="A132" s="14"/>
      <c r="B132" s="15"/>
      <c r="C132" s="11"/>
      <c r="D132" s="7" t="s">
        <v>30</v>
      </c>
      <c r="E132" s="68" t="s">
        <v>90</v>
      </c>
      <c r="F132" s="43">
        <v>200</v>
      </c>
      <c r="G132" s="74" t="s">
        <v>91</v>
      </c>
      <c r="H132" s="74">
        <v>0</v>
      </c>
      <c r="I132" s="75" t="s">
        <v>92</v>
      </c>
      <c r="J132" s="43" t="s">
        <v>93</v>
      </c>
      <c r="K132" s="65" t="s">
        <v>94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250</v>
      </c>
      <c r="F133" s="43">
        <v>40</v>
      </c>
      <c r="G133" s="70" t="s">
        <v>87</v>
      </c>
      <c r="H133" s="70" t="s">
        <v>88</v>
      </c>
      <c r="I133" s="72" t="s">
        <v>89</v>
      </c>
      <c r="J133" s="70" t="s">
        <v>86</v>
      </c>
      <c r="K133" s="44" t="s">
        <v>47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8" t="s">
        <v>4</v>
      </c>
      <c r="D138" s="89"/>
      <c r="E138" s="31"/>
      <c r="F138" s="32">
        <f>F127+F137</f>
        <v>1240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290</v>
      </c>
      <c r="F139" s="40">
        <v>215</v>
      </c>
      <c r="G139" s="53" t="s">
        <v>291</v>
      </c>
      <c r="H139" s="53" t="s">
        <v>292</v>
      </c>
      <c r="I139" s="54" t="s">
        <v>293</v>
      </c>
      <c r="J139" s="40" t="s">
        <v>294</v>
      </c>
      <c r="K139" s="52" t="s">
        <v>295</v>
      </c>
      <c r="L139" s="40"/>
    </row>
    <row r="140" spans="1:12" ht="25.5" x14ac:dyDescent="0.25">
      <c r="A140" s="23"/>
      <c r="B140" s="15"/>
      <c r="C140" s="11"/>
      <c r="D140" s="6"/>
      <c r="E140" s="42" t="s">
        <v>44</v>
      </c>
      <c r="F140" s="43">
        <v>15</v>
      </c>
      <c r="G140" s="43" t="s">
        <v>54</v>
      </c>
      <c r="H140" s="43" t="s">
        <v>55</v>
      </c>
      <c r="I140" s="43">
        <v>0</v>
      </c>
      <c r="J140" s="43" t="s">
        <v>58</v>
      </c>
      <c r="K140" s="44" t="s">
        <v>47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6">
        <v>200</v>
      </c>
      <c r="G141" s="55" t="s">
        <v>67</v>
      </c>
      <c r="H141" s="55">
        <v>0</v>
      </c>
      <c r="I141" s="56" t="s">
        <v>68</v>
      </c>
      <c r="J141" s="55" t="s">
        <v>69</v>
      </c>
      <c r="K141" s="6" t="s">
        <v>151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250</v>
      </c>
      <c r="F142" s="43">
        <v>60</v>
      </c>
      <c r="G142" s="43" t="s">
        <v>51</v>
      </c>
      <c r="H142" s="43" t="s">
        <v>52</v>
      </c>
      <c r="I142" s="43" t="s">
        <v>53</v>
      </c>
      <c r="J142" s="43" t="s">
        <v>57</v>
      </c>
      <c r="K142" s="44" t="s">
        <v>47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28</v>
      </c>
      <c r="E144" s="42" t="s">
        <v>296</v>
      </c>
      <c r="F144" s="43">
        <v>10</v>
      </c>
      <c r="G144" s="43" t="s">
        <v>297</v>
      </c>
      <c r="H144" s="43" t="s">
        <v>298</v>
      </c>
      <c r="I144" s="43" t="s">
        <v>299</v>
      </c>
      <c r="J144" s="43" t="s">
        <v>300</v>
      </c>
      <c r="K144" s="44" t="s">
        <v>47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6" t="s">
        <v>75</v>
      </c>
      <c r="F147" s="43">
        <v>60</v>
      </c>
      <c r="G147" s="43" t="s">
        <v>205</v>
      </c>
      <c r="H147" s="43" t="s">
        <v>206</v>
      </c>
      <c r="I147" s="43" t="s">
        <v>207</v>
      </c>
      <c r="J147" s="43" t="s">
        <v>323</v>
      </c>
      <c r="K147" s="84">
        <v>43344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324</v>
      </c>
      <c r="F148" s="43">
        <v>200</v>
      </c>
      <c r="G148" s="43" t="s">
        <v>325</v>
      </c>
      <c r="H148" s="43" t="s">
        <v>326</v>
      </c>
      <c r="I148" s="43" t="s">
        <v>327</v>
      </c>
      <c r="J148" s="43" t="s">
        <v>328</v>
      </c>
      <c r="K148" s="44" t="s">
        <v>329</v>
      </c>
      <c r="L148" s="43"/>
    </row>
    <row r="149" spans="1:12" ht="15" x14ac:dyDescent="0.25">
      <c r="A149" s="23"/>
      <c r="B149" s="15"/>
      <c r="C149" s="11"/>
      <c r="D149" s="7" t="s">
        <v>28</v>
      </c>
      <c r="E149" s="51" t="s">
        <v>208</v>
      </c>
      <c r="F149" s="43">
        <v>200</v>
      </c>
      <c r="G149" s="55" t="s">
        <v>209</v>
      </c>
      <c r="H149" s="55" t="s">
        <v>210</v>
      </c>
      <c r="I149" s="62" t="s">
        <v>211</v>
      </c>
      <c r="J149" s="43" t="s">
        <v>212</v>
      </c>
      <c r="K149" s="44" t="s">
        <v>213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214</v>
      </c>
      <c r="F151" s="43">
        <v>200</v>
      </c>
      <c r="G151" s="43" t="s">
        <v>204</v>
      </c>
      <c r="H151" s="43">
        <v>0</v>
      </c>
      <c r="I151" s="43" t="s">
        <v>274</v>
      </c>
      <c r="J151" s="43" t="s">
        <v>275</v>
      </c>
      <c r="K151" s="44" t="s">
        <v>94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250</v>
      </c>
      <c r="F152" s="43">
        <v>40</v>
      </c>
      <c r="G152" s="70" t="s">
        <v>51</v>
      </c>
      <c r="H152" s="70" t="s">
        <v>52</v>
      </c>
      <c r="I152" s="72" t="s">
        <v>53</v>
      </c>
      <c r="J152" s="70" t="s">
        <v>57</v>
      </c>
      <c r="K152" s="44" t="s">
        <v>47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8" t="s">
        <v>4</v>
      </c>
      <c r="D157" s="89"/>
      <c r="E157" s="31"/>
      <c r="F157" s="32">
        <f>F146+F156</f>
        <v>1200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80" t="s">
        <v>221</v>
      </c>
      <c r="F158" s="40">
        <v>140</v>
      </c>
      <c r="G158" s="81" t="s">
        <v>222</v>
      </c>
      <c r="H158" s="81" t="s">
        <v>223</v>
      </c>
      <c r="I158" s="82" t="s">
        <v>224</v>
      </c>
      <c r="J158" s="40" t="s">
        <v>225</v>
      </c>
      <c r="K158" s="41" t="s">
        <v>85</v>
      </c>
      <c r="L158" s="40"/>
    </row>
    <row r="159" spans="1:12" ht="15" x14ac:dyDescent="0.25">
      <c r="A159" s="23"/>
      <c r="B159" s="15"/>
      <c r="C159" s="11"/>
      <c r="D159" s="6"/>
      <c r="E159" s="42" t="s">
        <v>215</v>
      </c>
      <c r="F159" s="43">
        <v>60</v>
      </c>
      <c r="G159" s="43" t="s">
        <v>217</v>
      </c>
      <c r="H159" s="43" t="s">
        <v>218</v>
      </c>
      <c r="I159" s="43" t="s">
        <v>219</v>
      </c>
      <c r="J159" s="43" t="s">
        <v>220</v>
      </c>
      <c r="K159" s="44" t="s">
        <v>216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6">
        <v>200</v>
      </c>
      <c r="G160" s="55" t="s">
        <v>49</v>
      </c>
      <c r="H160" s="55">
        <v>0</v>
      </c>
      <c r="I160" s="56" t="s">
        <v>50</v>
      </c>
      <c r="J160" s="55" t="s">
        <v>56</v>
      </c>
      <c r="K160" s="6" t="s">
        <v>46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250</v>
      </c>
      <c r="F161" s="43">
        <v>60</v>
      </c>
      <c r="G161" s="43" t="s">
        <v>51</v>
      </c>
      <c r="H161" s="43" t="s">
        <v>52</v>
      </c>
      <c r="I161" s="43" t="s">
        <v>53</v>
      </c>
      <c r="J161" s="43" t="s">
        <v>57</v>
      </c>
      <c r="K161" s="44" t="s">
        <v>47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 x14ac:dyDescent="0.25">
      <c r="A163" s="23"/>
      <c r="B163" s="15"/>
      <c r="C163" s="11"/>
      <c r="D163" s="6"/>
      <c r="E163" s="42" t="s">
        <v>351</v>
      </c>
      <c r="F163" s="43">
        <v>40</v>
      </c>
      <c r="G163" s="43" t="s">
        <v>226</v>
      </c>
      <c r="H163" s="43">
        <v>0</v>
      </c>
      <c r="I163" s="43" t="s">
        <v>227</v>
      </c>
      <c r="J163" s="43" t="s">
        <v>228</v>
      </c>
      <c r="K163" s="44" t="s">
        <v>96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6" t="s">
        <v>75</v>
      </c>
      <c r="F166" s="43">
        <v>60</v>
      </c>
      <c r="G166" s="43" t="s">
        <v>229</v>
      </c>
      <c r="H166" s="43" t="s">
        <v>230</v>
      </c>
      <c r="I166" s="43" t="s">
        <v>231</v>
      </c>
      <c r="J166" s="43" t="s">
        <v>232</v>
      </c>
      <c r="K166" s="44" t="s">
        <v>233</v>
      </c>
      <c r="L166" s="43"/>
    </row>
    <row r="167" spans="1:12" ht="30" x14ac:dyDescent="0.25">
      <c r="A167" s="23"/>
      <c r="B167" s="15"/>
      <c r="C167" s="11"/>
      <c r="D167" s="7" t="s">
        <v>27</v>
      </c>
      <c r="E167" s="67" t="s">
        <v>234</v>
      </c>
      <c r="F167" s="70">
        <v>200</v>
      </c>
      <c r="G167" s="70" t="s">
        <v>238</v>
      </c>
      <c r="H167" s="70" t="s">
        <v>239</v>
      </c>
      <c r="I167" s="72" t="s">
        <v>240</v>
      </c>
      <c r="J167" s="70" t="s">
        <v>242</v>
      </c>
      <c r="K167" s="6" t="s">
        <v>149</v>
      </c>
      <c r="L167" s="43"/>
    </row>
    <row r="168" spans="1:12" ht="15" x14ac:dyDescent="0.25">
      <c r="A168" s="23"/>
      <c r="B168" s="15"/>
      <c r="C168" s="11"/>
      <c r="D168" s="7" t="s">
        <v>28</v>
      </c>
      <c r="E168" s="68" t="s">
        <v>157</v>
      </c>
      <c r="F168" s="70">
        <v>220</v>
      </c>
      <c r="G168" s="70" t="s">
        <v>235</v>
      </c>
      <c r="H168" s="70" t="s">
        <v>236</v>
      </c>
      <c r="I168" s="72" t="s">
        <v>237</v>
      </c>
      <c r="J168" s="70" t="s">
        <v>241</v>
      </c>
      <c r="K168" s="6" t="s">
        <v>167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</v>
      </c>
      <c r="H170" s="43">
        <v>0</v>
      </c>
      <c r="I170" s="43" t="s">
        <v>132</v>
      </c>
      <c r="J170" s="43" t="s">
        <v>133</v>
      </c>
      <c r="K170" s="44" t="s">
        <v>315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250</v>
      </c>
      <c r="F171" s="43">
        <v>60</v>
      </c>
      <c r="G171" s="43" t="s">
        <v>51</v>
      </c>
      <c r="H171" s="43" t="s">
        <v>52</v>
      </c>
      <c r="I171" s="43" t="s">
        <v>53</v>
      </c>
      <c r="J171" s="43" t="s">
        <v>57</v>
      </c>
      <c r="K171" s="44" t="s">
        <v>47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8" t="s">
        <v>4</v>
      </c>
      <c r="D176" s="89"/>
      <c r="E176" s="31"/>
      <c r="F176" s="32">
        <f>F165+F175</f>
        <v>1240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346</v>
      </c>
      <c r="F177" s="40">
        <v>250</v>
      </c>
      <c r="G177" s="53" t="s">
        <v>330</v>
      </c>
      <c r="H177" s="53" t="s">
        <v>331</v>
      </c>
      <c r="I177" s="54" t="s">
        <v>332</v>
      </c>
      <c r="J177" s="40" t="s">
        <v>333</v>
      </c>
      <c r="K177" s="41" t="s">
        <v>73</v>
      </c>
      <c r="L177" s="40"/>
    </row>
    <row r="178" spans="1:12" ht="25.5" x14ac:dyDescent="0.25">
      <c r="A178" s="23"/>
      <c r="B178" s="15"/>
      <c r="C178" s="11"/>
      <c r="D178" s="6"/>
      <c r="E178" s="42" t="s">
        <v>44</v>
      </c>
      <c r="F178" s="6">
        <v>10</v>
      </c>
      <c r="G178" s="57" t="s">
        <v>54</v>
      </c>
      <c r="H178" s="57" t="s">
        <v>55</v>
      </c>
      <c r="I178" s="58">
        <v>0</v>
      </c>
      <c r="J178" s="57" t="s">
        <v>58</v>
      </c>
      <c r="K178" s="52" t="s">
        <v>48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6">
        <v>200</v>
      </c>
      <c r="G179" s="55" t="s">
        <v>67</v>
      </c>
      <c r="H179" s="55">
        <v>0</v>
      </c>
      <c r="I179" s="56" t="s">
        <v>68</v>
      </c>
      <c r="J179" s="55" t="s">
        <v>69</v>
      </c>
      <c r="K179" s="6" t="s">
        <v>66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250</v>
      </c>
      <c r="F180" s="43">
        <v>60</v>
      </c>
      <c r="G180" s="43" t="s">
        <v>51</v>
      </c>
      <c r="H180" s="43" t="s">
        <v>52</v>
      </c>
      <c r="I180" s="43" t="s">
        <v>53</v>
      </c>
      <c r="J180" s="43" t="s">
        <v>57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 x14ac:dyDescent="0.25">
      <c r="A182" s="23"/>
      <c r="B182" s="15"/>
      <c r="C182" s="11"/>
      <c r="D182" s="6"/>
      <c r="E182" s="42" t="s">
        <v>351</v>
      </c>
      <c r="F182" s="43">
        <v>10</v>
      </c>
      <c r="G182" s="43">
        <v>0</v>
      </c>
      <c r="H182" s="43">
        <v>0</v>
      </c>
      <c r="I182" s="43" t="s">
        <v>71</v>
      </c>
      <c r="J182" s="43" t="s">
        <v>72</v>
      </c>
      <c r="K182" s="44" t="s">
        <v>70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6" t="s">
        <v>75</v>
      </c>
      <c r="F185" s="43">
        <v>60</v>
      </c>
      <c r="G185" s="43" t="s">
        <v>76</v>
      </c>
      <c r="H185" s="43" t="s">
        <v>77</v>
      </c>
      <c r="I185" s="43" t="s">
        <v>78</v>
      </c>
      <c r="J185" s="43" t="s">
        <v>82</v>
      </c>
      <c r="K185" s="44" t="s">
        <v>84</v>
      </c>
      <c r="L185" s="43"/>
    </row>
    <row r="186" spans="1:12" ht="30" x14ac:dyDescent="0.25">
      <c r="A186" s="23"/>
      <c r="B186" s="15"/>
      <c r="C186" s="11"/>
      <c r="D186" s="7" t="s">
        <v>27</v>
      </c>
      <c r="E186" s="78" t="s">
        <v>156</v>
      </c>
      <c r="F186" s="55">
        <v>200</v>
      </c>
      <c r="G186" s="55" t="s">
        <v>158</v>
      </c>
      <c r="H186" s="55" t="s">
        <v>159</v>
      </c>
      <c r="I186" s="56" t="s">
        <v>160</v>
      </c>
      <c r="J186" s="55" t="s">
        <v>164</v>
      </c>
      <c r="K186" s="6" t="s">
        <v>166</v>
      </c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142</v>
      </c>
      <c r="F187" s="55">
        <v>90</v>
      </c>
      <c r="G187" s="55" t="s">
        <v>286</v>
      </c>
      <c r="H187" s="55" t="s">
        <v>287</v>
      </c>
      <c r="I187" s="62" t="s">
        <v>288</v>
      </c>
      <c r="J187" s="55" t="s">
        <v>289</v>
      </c>
      <c r="K187" s="6" t="s">
        <v>85</v>
      </c>
      <c r="L187" s="43"/>
    </row>
    <row r="188" spans="1:12" ht="15" x14ac:dyDescent="0.25">
      <c r="A188" s="23"/>
      <c r="B188" s="15"/>
      <c r="C188" s="11"/>
      <c r="D188" s="7" t="s">
        <v>29</v>
      </c>
      <c r="E188" s="51" t="s">
        <v>247</v>
      </c>
      <c r="F188" s="55">
        <v>150</v>
      </c>
      <c r="G188" s="55" t="s">
        <v>119</v>
      </c>
      <c r="H188" s="55" t="s">
        <v>120</v>
      </c>
      <c r="I188" s="56" t="s">
        <v>121</v>
      </c>
      <c r="J188" s="55" t="s">
        <v>123</v>
      </c>
      <c r="K188" s="6" t="s">
        <v>126</v>
      </c>
      <c r="L188" s="43"/>
    </row>
    <row r="189" spans="1:12" ht="15" x14ac:dyDescent="0.25">
      <c r="A189" s="23"/>
      <c r="B189" s="15"/>
      <c r="C189" s="11"/>
      <c r="D189" s="7" t="s">
        <v>30</v>
      </c>
      <c r="E189" s="68" t="s">
        <v>90</v>
      </c>
      <c r="F189" s="43">
        <v>200</v>
      </c>
      <c r="G189" s="74" t="s">
        <v>91</v>
      </c>
      <c r="H189" s="74">
        <v>0</v>
      </c>
      <c r="I189" s="75" t="s">
        <v>92</v>
      </c>
      <c r="J189" s="43" t="s">
        <v>93</v>
      </c>
      <c r="K189" s="65" t="s">
        <v>94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250</v>
      </c>
      <c r="F190" s="43">
        <v>30</v>
      </c>
      <c r="G190" s="43" t="s">
        <v>183</v>
      </c>
      <c r="H190" s="43" t="s">
        <v>184</v>
      </c>
      <c r="I190" s="43" t="s">
        <v>185</v>
      </c>
      <c r="J190" s="43" t="s">
        <v>186</v>
      </c>
      <c r="K190" s="44" t="s">
        <v>47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88" t="s">
        <v>4</v>
      </c>
      <c r="D195" s="89"/>
      <c r="E195" s="31"/>
      <c r="F195" s="32">
        <f>F184+F194</f>
        <v>1260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90" t="s">
        <v>5</v>
      </c>
      <c r="D196" s="90"/>
      <c r="E196" s="90"/>
      <c r="F196" s="34">
        <f>(F24+F43+F62+F81+F100+F119+F138+F157+F176+F195)/(IF(F24=0,0,1)+IF(F43=0,0,1)+IF(F62=0,0,1)+IF(F81=0,0,1)+IF(F100=0,0,1)+IF(F119=0,0,1)+IF(F138=0,0,1)+IF(F157=0,0,1)+IF(F176=0,0,1)+IF(F195=0,0,1))</f>
        <v>1248.7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79</cp:lastModifiedBy>
  <dcterms:created xsi:type="dcterms:W3CDTF">2022-05-16T14:23:56Z</dcterms:created>
  <dcterms:modified xsi:type="dcterms:W3CDTF">2025-03-13T04:58:00Z</dcterms:modified>
</cp:coreProperties>
</file>